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ousting-my.sharepoint.com/personal/frank_dameron_medievaltimes_com/Documents/Desktop/2021/001TEAMS/NUTRITIONAL CAN/"/>
    </mc:Choice>
  </mc:AlternateContent>
  <xr:revisionPtr revIDLastSave="0" documentId="8_{7C407EF0-280D-413A-99E8-87369673B97B}" xr6:coauthVersionLast="31" xr6:coauthVersionMax="31" xr10:uidLastSave="{00000000-0000-0000-0000-000000000000}"/>
  <bookViews>
    <workbookView xWindow="915" yWindow="-15" windowWidth="19440" windowHeight="7470" xr2:uid="{00000000-000D-0000-FFFF-FFFF00000000}"/>
  </bookViews>
  <sheets>
    <sheet name="ALL MENU ITEMS" sheetId="1" r:id="rId1"/>
    <sheet name="DINNER" sheetId="2" r:id="rId2"/>
    <sheet name="VEGETARIAN" sheetId="3" r:id="rId3"/>
    <sheet name="ED MATINEE" sheetId="4" r:id="rId4"/>
    <sheet name="ED MAT VEGGIE" sheetId="5" r:id="rId5"/>
  </sheets>
  <definedNames>
    <definedName name="_xlnm.Print_Area" localSheetId="0">'ALL MENU ITEMS'!$A$1:$M$26</definedName>
    <definedName name="_xlnm.Print_Area" localSheetId="1">DINNER!$A$1:$M$11</definedName>
    <definedName name="_xlnm.Print_Area" localSheetId="4">'ED MAT VEGGIE'!$A$1:$M$12</definedName>
    <definedName name="_xlnm.Print_Area" localSheetId="3">'ED MATINEE'!$A$1:$M$10</definedName>
    <definedName name="_xlnm.Print_Area" localSheetId="2">VEGETARIAN!$A$1:$M$21</definedName>
  </definedNames>
  <calcPr calcId="179017"/>
</workbook>
</file>

<file path=xl/calcChain.xml><?xml version="1.0" encoding="utf-8"?>
<calcChain xmlns="http://schemas.openxmlformats.org/spreadsheetml/2006/main">
  <c r="C10" i="3" l="1"/>
  <c r="D10" i="3"/>
  <c r="E10" i="3"/>
  <c r="F10" i="3"/>
  <c r="G10" i="3"/>
  <c r="H10" i="3"/>
  <c r="I10" i="3"/>
  <c r="J10" i="3"/>
  <c r="K10" i="3"/>
  <c r="L10" i="3"/>
  <c r="M10" i="3"/>
  <c r="M20" i="3" l="1"/>
  <c r="L20" i="3"/>
  <c r="K20" i="3"/>
  <c r="J20" i="3"/>
  <c r="I20" i="3"/>
  <c r="H20" i="3"/>
  <c r="G20" i="3"/>
  <c r="F20" i="3"/>
  <c r="E20" i="3"/>
  <c r="D20" i="3"/>
  <c r="C20" i="3"/>
  <c r="M9" i="4"/>
  <c r="L9" i="4"/>
  <c r="K9" i="4"/>
  <c r="J9" i="4"/>
  <c r="I9" i="4"/>
  <c r="H9" i="4"/>
  <c r="G9" i="4"/>
  <c r="F9" i="4"/>
  <c r="E9" i="4"/>
  <c r="D9" i="4"/>
  <c r="M10" i="5"/>
  <c r="L10" i="5"/>
  <c r="K10" i="5"/>
  <c r="J10" i="5"/>
  <c r="I10" i="5"/>
  <c r="H10" i="5"/>
  <c r="G10" i="5"/>
  <c r="F10" i="5"/>
  <c r="E10" i="5"/>
  <c r="D10" i="5"/>
  <c r="C10" i="2" l="1"/>
  <c r="C21" i="1" s="1"/>
  <c r="D10" i="2"/>
  <c r="D21" i="1" s="1"/>
  <c r="E10" i="2"/>
  <c r="E21" i="1" s="1"/>
  <c r="F10" i="2"/>
  <c r="F21" i="1" s="1"/>
  <c r="G10" i="2"/>
  <c r="G21" i="1" s="1"/>
  <c r="H10" i="2"/>
  <c r="H21" i="1" s="1"/>
  <c r="I10" i="2"/>
  <c r="I21" i="1" s="1"/>
  <c r="J10" i="2"/>
  <c r="J21" i="1" s="1"/>
  <c r="K10" i="2"/>
  <c r="K21" i="1" s="1"/>
  <c r="L10" i="2"/>
  <c r="L21" i="1" s="1"/>
  <c r="M10" i="2"/>
  <c r="M21" i="1" s="1"/>
  <c r="C10" i="5"/>
  <c r="C9" i="4"/>
</calcChain>
</file>

<file path=xl/sharedStrings.xml><?xml version="1.0" encoding="utf-8"?>
<sst xmlns="http://schemas.openxmlformats.org/spreadsheetml/2006/main" count="223" uniqueCount="61">
  <si>
    <t>Menu Item</t>
  </si>
  <si>
    <t>Serving Size</t>
  </si>
  <si>
    <t>Calories from Fat (kcal)</t>
  </si>
  <si>
    <t>Total Fat (g)</t>
  </si>
  <si>
    <t>Saturated Fat (g)</t>
  </si>
  <si>
    <t>Trans Fats (g)</t>
  </si>
  <si>
    <t>Cholesterol (mg)</t>
  </si>
  <si>
    <t>Sodium (mg)</t>
  </si>
  <si>
    <t>Dietary Fiber (g)</t>
  </si>
  <si>
    <t>Sugars (g)</t>
  </si>
  <si>
    <t>Protein (g)</t>
  </si>
  <si>
    <t>Carbo-hydrates (g)</t>
  </si>
  <si>
    <t>Tomato Bisque</t>
  </si>
  <si>
    <t>8 oz.</t>
  </si>
  <si>
    <t>1 serving</t>
  </si>
  <si>
    <t>Oven Roasted Chicken Half</t>
  </si>
  <si>
    <t>Herb Basted Potato</t>
  </si>
  <si>
    <t>1 slice</t>
  </si>
  <si>
    <t>Oven Roasted Chicken Quarter</t>
  </si>
  <si>
    <t>Chocolate Chip Cookie</t>
  </si>
  <si>
    <t>Beverage (Soda-non diet)</t>
  </si>
  <si>
    <t>12 oz.</t>
  </si>
  <si>
    <t>Garlic Bread</t>
  </si>
  <si>
    <t>Educational Matinee Meal</t>
  </si>
  <si>
    <t>Calories (kcal)</t>
  </si>
  <si>
    <t>D</t>
  </si>
  <si>
    <t>D,E,EV</t>
  </si>
  <si>
    <t xml:space="preserve">E </t>
  </si>
  <si>
    <t>E,EV</t>
  </si>
  <si>
    <t>V, EV</t>
  </si>
  <si>
    <t>D,V,E,EV</t>
  </si>
  <si>
    <t>Total Dinner Meal</t>
  </si>
  <si>
    <t>Total Meal</t>
  </si>
  <si>
    <t>Sweet Buttered Corn</t>
  </si>
  <si>
    <t>1 cobbette</t>
  </si>
  <si>
    <t>1 package</t>
  </si>
  <si>
    <t>Sorbet</t>
  </si>
  <si>
    <t>Hummus</t>
  </si>
  <si>
    <t>2 fl. Oz.</t>
  </si>
  <si>
    <t>Carrot and Celery Sticks</t>
  </si>
  <si>
    <t>4 oz.</t>
  </si>
  <si>
    <t>Brown Rice Cooked</t>
  </si>
  <si>
    <t>Pita Bread</t>
  </si>
  <si>
    <t>3-Bean Stew - Dinner Show</t>
  </si>
  <si>
    <t>EDUCATIONAL MATINEE VEGETARIAN MEAL - TORONTO</t>
  </si>
  <si>
    <t>EDUCATIONAL MATINEE MEAL - TORONTO</t>
  </si>
  <si>
    <t>REGULAR SHOW DINNER MEAL - TORONTO</t>
  </si>
  <si>
    <t>ALL MENU ITEMS NUTRITIONAL ANALYSIS - TORONTO</t>
  </si>
  <si>
    <t>Dinner Vegetarian with Sorbet</t>
  </si>
  <si>
    <t>Vanilla-Cassis Ice Cream</t>
  </si>
  <si>
    <t>REGULAR SHOW VEGETARIAN MEAL - TORONTO (with Sorbet)</t>
  </si>
  <si>
    <t>REGULAR SHOW VEGETARIAN MEAL - TORONTO (with Vanilla-Cassis Ice Cream)</t>
  </si>
  <si>
    <t>Total Meal w/ Sorbet</t>
  </si>
  <si>
    <t>Total Meal w/ Ice Cream</t>
  </si>
  <si>
    <t xml:space="preserve">3-Bean Stew  </t>
  </si>
  <si>
    <t>Pasta Salad</t>
  </si>
  <si>
    <t>Fresh Melon Salad</t>
  </si>
  <si>
    <t>Dinner Vegetarian w/ ice cream</t>
  </si>
  <si>
    <t>Educational Matinee Veg Meal</t>
  </si>
  <si>
    <t>2021</t>
  </si>
  <si>
    <t>04-21-2021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</si>
</sst>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7" fontId="1" fillId="0" borderId="0" xfId="0" applyNumberFormat="1" applyFont="1"/>
    <xf numFmtId="0" fontId="0" fillId="0" borderId="1" xfId="0" applyFill="1" applyBorder="1" applyAlignment="1">
      <alignment horizontal="center"/>
    </xf>
    <xf numFmtId="49" fontId="5" fillId="0" borderId="0" xfId="0" applyNumberFormat="1" applyFont="1" applyAlignment="1">
      <alignment horizontal="right"/>
    </xf>
    <xf numFmtId="1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  <xf numFmtId="49" fontId="6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"/>
  <sheetViews>
    <sheetView tabSelected="1" workbookViewId="0">
      <selection activeCell="D11" sqref="D11"/>
    </sheetView>
  </sheetViews>
  <sheetFormatPr defaultRowHeight="12.75" x14ac:dyDescent="0.2"/>
  <cols>
    <col min="1" max="1" width="27.140625" bestFit="1" customWidth="1"/>
    <col min="2" max="5" width="9.140625" style="2"/>
    <col min="6" max="6" width="10.140625" style="2" customWidth="1"/>
    <col min="7" max="7" width="9.140625" style="2"/>
    <col min="8" max="8" width="11.28515625" style="2" customWidth="1"/>
    <col min="9" max="9" width="9.140625" style="2"/>
    <col min="10" max="10" width="11.85546875" style="2" customWidth="1"/>
    <col min="11" max="11" width="9.140625" style="2"/>
    <col min="12" max="12" width="8.140625" style="2" customWidth="1"/>
    <col min="13" max="13" width="7.85546875" style="2" customWidth="1"/>
  </cols>
  <sheetData>
    <row r="1" spans="1:13" ht="18.75" thickBot="1" x14ac:dyDescent="0.3">
      <c r="A1" s="10" t="s">
        <v>47</v>
      </c>
      <c r="B1"/>
      <c r="C1"/>
      <c r="D1"/>
      <c r="E1"/>
      <c r="F1"/>
      <c r="G1"/>
      <c r="H1"/>
      <c r="I1"/>
      <c r="J1"/>
      <c r="K1"/>
      <c r="L1"/>
      <c r="M1" s="15" t="s">
        <v>59</v>
      </c>
    </row>
    <row r="2" spans="1:13" s="1" customFormat="1" ht="39.75" thickTop="1" thickBot="1" x14ac:dyDescent="0.25">
      <c r="A2" s="3" t="s">
        <v>0</v>
      </c>
      <c r="B2" s="3" t="s">
        <v>1</v>
      </c>
      <c r="C2" s="3" t="s">
        <v>24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11</v>
      </c>
      <c r="K2" s="3" t="s">
        <v>8</v>
      </c>
      <c r="L2" s="3" t="s">
        <v>9</v>
      </c>
      <c r="M2" s="3" t="s">
        <v>10</v>
      </c>
    </row>
    <row r="3" spans="1:13" ht="26.25" customHeight="1" thickTop="1" thickBot="1" x14ac:dyDescent="0.25">
      <c r="A3" s="4" t="s">
        <v>12</v>
      </c>
      <c r="B3" s="5" t="s">
        <v>13</v>
      </c>
      <c r="C3" s="5">
        <v>210</v>
      </c>
      <c r="D3" s="5">
        <v>68</v>
      </c>
      <c r="E3" s="5">
        <v>8</v>
      </c>
      <c r="F3" s="5">
        <v>7</v>
      </c>
      <c r="G3" s="5">
        <v>0</v>
      </c>
      <c r="H3" s="5">
        <v>0</v>
      </c>
      <c r="I3" s="5">
        <v>695</v>
      </c>
      <c r="J3" s="5">
        <v>35</v>
      </c>
      <c r="K3" s="5">
        <v>2</v>
      </c>
      <c r="L3" s="5">
        <v>10</v>
      </c>
      <c r="M3" s="5">
        <v>3</v>
      </c>
    </row>
    <row r="4" spans="1:13" ht="26.25" customHeight="1" thickTop="1" thickBot="1" x14ac:dyDescent="0.25">
      <c r="A4" s="4" t="s">
        <v>22</v>
      </c>
      <c r="B4" s="5" t="s">
        <v>17</v>
      </c>
      <c r="C4" s="16">
        <v>120</v>
      </c>
      <c r="D4" s="16">
        <v>75</v>
      </c>
      <c r="E4" s="16">
        <v>2</v>
      </c>
      <c r="F4" s="16">
        <v>0.2</v>
      </c>
      <c r="G4" s="16">
        <v>0</v>
      </c>
      <c r="H4" s="16">
        <v>0</v>
      </c>
      <c r="I4" s="16">
        <v>230</v>
      </c>
      <c r="J4" s="16">
        <v>18</v>
      </c>
      <c r="K4" s="16">
        <v>1</v>
      </c>
      <c r="L4" s="16">
        <v>1</v>
      </c>
      <c r="M4" s="16">
        <v>3</v>
      </c>
    </row>
    <row r="5" spans="1:13" ht="26.25" customHeight="1" thickTop="1" thickBot="1" x14ac:dyDescent="0.25">
      <c r="A5" s="4" t="s">
        <v>15</v>
      </c>
      <c r="B5" s="5" t="s">
        <v>14</v>
      </c>
      <c r="C5" s="16">
        <v>798</v>
      </c>
      <c r="D5" s="16">
        <v>409</v>
      </c>
      <c r="E5" s="16">
        <v>4.5</v>
      </c>
      <c r="F5" s="16">
        <v>12.7</v>
      </c>
      <c r="G5" s="16">
        <v>0</v>
      </c>
      <c r="H5" s="16">
        <v>294.10000000000002</v>
      </c>
      <c r="I5" s="16">
        <v>1168</v>
      </c>
      <c r="J5" s="16">
        <v>0</v>
      </c>
      <c r="K5" s="16">
        <v>0</v>
      </c>
      <c r="L5" s="16">
        <v>0</v>
      </c>
      <c r="M5" s="16">
        <v>91.3</v>
      </c>
    </row>
    <row r="6" spans="1:13" ht="26.25" customHeight="1" thickTop="1" thickBot="1" x14ac:dyDescent="0.25">
      <c r="A6" s="4" t="s">
        <v>33</v>
      </c>
      <c r="B6" s="5" t="s">
        <v>34</v>
      </c>
      <c r="C6" s="17">
        <v>210</v>
      </c>
      <c r="D6" s="17">
        <v>70</v>
      </c>
      <c r="E6" s="17">
        <v>7</v>
      </c>
      <c r="F6" s="17">
        <v>2</v>
      </c>
      <c r="G6" s="17">
        <v>2</v>
      </c>
      <c r="H6" s="17">
        <v>0</v>
      </c>
      <c r="I6" s="17">
        <v>140</v>
      </c>
      <c r="J6" s="17">
        <v>28</v>
      </c>
      <c r="K6" s="17">
        <v>3</v>
      </c>
      <c r="L6" s="17">
        <v>6</v>
      </c>
      <c r="M6" s="17">
        <v>5</v>
      </c>
    </row>
    <row r="7" spans="1:13" ht="26.25" customHeight="1" thickTop="1" thickBot="1" x14ac:dyDescent="0.25">
      <c r="A7" s="4" t="s">
        <v>16</v>
      </c>
      <c r="B7" s="5" t="s">
        <v>14</v>
      </c>
      <c r="C7" s="17">
        <v>221</v>
      </c>
      <c r="D7" s="17">
        <v>150</v>
      </c>
      <c r="E7" s="17">
        <v>17</v>
      </c>
      <c r="F7" s="17">
        <v>1</v>
      </c>
      <c r="G7" s="17">
        <v>0</v>
      </c>
      <c r="H7" s="17">
        <v>0</v>
      </c>
      <c r="I7" s="17">
        <v>323</v>
      </c>
      <c r="J7" s="17">
        <v>17</v>
      </c>
      <c r="K7" s="17">
        <v>2</v>
      </c>
      <c r="L7" s="17">
        <v>1</v>
      </c>
      <c r="M7" s="17">
        <v>2</v>
      </c>
    </row>
    <row r="8" spans="1:13" ht="26.25" customHeight="1" thickTop="1" thickBot="1" x14ac:dyDescent="0.25">
      <c r="A8" s="4" t="s">
        <v>49</v>
      </c>
      <c r="B8" s="5" t="s">
        <v>14</v>
      </c>
      <c r="C8" s="5">
        <v>101</v>
      </c>
      <c r="D8" s="5">
        <v>8</v>
      </c>
      <c r="E8" s="5">
        <v>39</v>
      </c>
      <c r="F8" s="5">
        <v>2.5</v>
      </c>
      <c r="G8" s="5">
        <v>0</v>
      </c>
      <c r="H8" s="5">
        <v>0</v>
      </c>
      <c r="I8" s="5">
        <v>86</v>
      </c>
      <c r="J8" s="5">
        <v>19</v>
      </c>
      <c r="K8" s="5">
        <v>0</v>
      </c>
      <c r="L8" s="5">
        <v>16</v>
      </c>
      <c r="M8" s="5">
        <v>0</v>
      </c>
    </row>
    <row r="9" spans="1:13" ht="26.25" customHeight="1" thickTop="1" thickBot="1" x14ac:dyDescent="0.25">
      <c r="A9" s="4" t="s">
        <v>18</v>
      </c>
      <c r="B9" s="5" t="s">
        <v>14</v>
      </c>
      <c r="C9" s="16">
        <v>399</v>
      </c>
      <c r="D9" s="16">
        <v>520</v>
      </c>
      <c r="E9" s="16">
        <v>60</v>
      </c>
      <c r="F9" s="16">
        <v>16</v>
      </c>
      <c r="G9" s="16">
        <v>0</v>
      </c>
      <c r="H9" s="16">
        <v>300</v>
      </c>
      <c r="I9" s="16">
        <v>1920</v>
      </c>
      <c r="J9" s="16">
        <v>0</v>
      </c>
      <c r="K9" s="16">
        <v>0</v>
      </c>
      <c r="L9" s="16">
        <v>1</v>
      </c>
      <c r="M9" s="16">
        <v>72</v>
      </c>
    </row>
    <row r="10" spans="1:13" ht="26.25" customHeight="1" thickTop="1" thickBot="1" x14ac:dyDescent="0.25">
      <c r="A10" s="4" t="s">
        <v>19</v>
      </c>
      <c r="B10" s="12" t="s">
        <v>35</v>
      </c>
      <c r="C10" s="17">
        <v>260</v>
      </c>
      <c r="D10" s="16">
        <v>110</v>
      </c>
      <c r="E10" s="17">
        <v>13</v>
      </c>
      <c r="F10" s="17">
        <v>6</v>
      </c>
      <c r="G10" s="17">
        <v>0.1</v>
      </c>
      <c r="H10" s="17">
        <v>10</v>
      </c>
      <c r="I10" s="17">
        <v>160</v>
      </c>
      <c r="J10" s="17">
        <v>34</v>
      </c>
      <c r="K10" s="17">
        <v>1</v>
      </c>
      <c r="L10" s="17">
        <v>20</v>
      </c>
      <c r="M10" s="17">
        <v>3</v>
      </c>
    </row>
    <row r="11" spans="1:13" ht="26.25" customHeight="1" thickTop="1" thickBot="1" x14ac:dyDescent="0.25">
      <c r="A11" s="9" t="s">
        <v>54</v>
      </c>
      <c r="B11" s="5" t="s">
        <v>14</v>
      </c>
      <c r="C11" s="17">
        <v>360</v>
      </c>
      <c r="D11" s="17">
        <v>40</v>
      </c>
      <c r="E11" s="17">
        <v>5</v>
      </c>
      <c r="F11" s="17">
        <v>1</v>
      </c>
      <c r="G11" s="17">
        <v>0</v>
      </c>
      <c r="H11" s="17">
        <v>0</v>
      </c>
      <c r="I11" s="17">
        <v>1390</v>
      </c>
      <c r="J11" s="17">
        <v>62</v>
      </c>
      <c r="K11" s="17">
        <v>19</v>
      </c>
      <c r="L11" s="17">
        <v>7</v>
      </c>
      <c r="M11" s="17">
        <v>19</v>
      </c>
    </row>
    <row r="12" spans="1:13" ht="26.25" customHeight="1" thickTop="1" thickBot="1" x14ac:dyDescent="0.25">
      <c r="A12" s="9" t="s">
        <v>55</v>
      </c>
      <c r="B12" s="5" t="s">
        <v>13</v>
      </c>
      <c r="C12" s="17">
        <v>400</v>
      </c>
      <c r="D12" s="17">
        <v>200</v>
      </c>
      <c r="E12" s="17">
        <v>22</v>
      </c>
      <c r="F12" s="17">
        <v>3</v>
      </c>
      <c r="G12" s="17">
        <v>0</v>
      </c>
      <c r="H12" s="17">
        <v>3</v>
      </c>
      <c r="I12" s="17">
        <v>618</v>
      </c>
      <c r="J12" s="17">
        <v>45</v>
      </c>
      <c r="K12" s="17">
        <v>4</v>
      </c>
      <c r="L12" s="17">
        <v>3</v>
      </c>
      <c r="M12" s="17">
        <v>8</v>
      </c>
    </row>
    <row r="13" spans="1:13" ht="26.25" customHeight="1" thickTop="1" thickBot="1" x14ac:dyDescent="0.25">
      <c r="A13" s="9" t="s">
        <v>56</v>
      </c>
      <c r="B13" s="12" t="s">
        <v>14</v>
      </c>
      <c r="C13" s="5">
        <v>66.2</v>
      </c>
      <c r="D13" s="5">
        <v>2.9</v>
      </c>
      <c r="E13" s="5">
        <v>0.3</v>
      </c>
      <c r="F13" s="5">
        <v>0.1</v>
      </c>
      <c r="G13" s="5">
        <v>0</v>
      </c>
      <c r="H13" s="5">
        <v>0</v>
      </c>
      <c r="I13" s="5">
        <v>23.2</v>
      </c>
      <c r="J13" s="5">
        <v>16.399999999999999</v>
      </c>
      <c r="K13" s="5">
        <v>1.4</v>
      </c>
      <c r="L13" s="5">
        <v>14.3</v>
      </c>
      <c r="M13" s="5">
        <v>1.3</v>
      </c>
    </row>
    <row r="14" spans="1:13" ht="26.25" customHeight="1" thickTop="1" thickBot="1" x14ac:dyDescent="0.25">
      <c r="A14" s="4" t="s">
        <v>37</v>
      </c>
      <c r="B14" s="5" t="s">
        <v>38</v>
      </c>
      <c r="C14" s="17">
        <v>120</v>
      </c>
      <c r="D14" s="17">
        <v>80</v>
      </c>
      <c r="E14" s="17">
        <v>1</v>
      </c>
      <c r="F14" s="17">
        <v>1</v>
      </c>
      <c r="G14" s="17">
        <v>0</v>
      </c>
      <c r="H14" s="17">
        <v>0</v>
      </c>
      <c r="I14" s="17">
        <v>230</v>
      </c>
      <c r="J14" s="17">
        <v>8</v>
      </c>
      <c r="K14" s="17">
        <v>2</v>
      </c>
      <c r="L14" s="17">
        <v>2</v>
      </c>
      <c r="M14" s="17">
        <v>4</v>
      </c>
    </row>
    <row r="15" spans="1:13" ht="26.25" customHeight="1" thickTop="1" thickBot="1" x14ac:dyDescent="0.25">
      <c r="A15" s="4" t="s">
        <v>39</v>
      </c>
      <c r="B15" s="5" t="s">
        <v>40</v>
      </c>
      <c r="C15" s="17">
        <v>39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86</v>
      </c>
      <c r="J15" s="17">
        <v>11</v>
      </c>
      <c r="K15" s="17">
        <v>3</v>
      </c>
      <c r="L15" s="17">
        <v>4</v>
      </c>
      <c r="M15" s="17">
        <v>1</v>
      </c>
    </row>
    <row r="16" spans="1:13" ht="26.25" customHeight="1" thickTop="1" thickBot="1" x14ac:dyDescent="0.25">
      <c r="A16" s="4" t="s">
        <v>41</v>
      </c>
      <c r="B16" s="5" t="s">
        <v>38</v>
      </c>
      <c r="C16" s="17">
        <v>126</v>
      </c>
      <c r="D16" s="17">
        <v>0</v>
      </c>
      <c r="E16" s="17">
        <v>1</v>
      </c>
      <c r="F16" s="17">
        <v>0</v>
      </c>
      <c r="G16" s="17">
        <v>0</v>
      </c>
      <c r="H16" s="17">
        <v>0</v>
      </c>
      <c r="I16" s="17">
        <v>10</v>
      </c>
      <c r="J16" s="17">
        <v>26</v>
      </c>
      <c r="K16" s="17">
        <v>2</v>
      </c>
      <c r="L16" s="17">
        <v>1</v>
      </c>
      <c r="M16" s="17">
        <v>3</v>
      </c>
    </row>
    <row r="17" spans="1:13" ht="26.25" customHeight="1" thickTop="1" thickBot="1" x14ac:dyDescent="0.25">
      <c r="A17" s="4" t="s">
        <v>42</v>
      </c>
      <c r="B17" s="5" t="s">
        <v>14</v>
      </c>
      <c r="C17" s="17">
        <v>120</v>
      </c>
      <c r="D17" s="17">
        <v>22</v>
      </c>
      <c r="E17" s="17">
        <v>0</v>
      </c>
      <c r="F17" s="17">
        <v>0</v>
      </c>
      <c r="G17" s="17">
        <v>0</v>
      </c>
      <c r="H17" s="17">
        <v>0</v>
      </c>
      <c r="I17" s="17">
        <v>240</v>
      </c>
      <c r="J17" s="17">
        <v>20</v>
      </c>
      <c r="K17" s="17">
        <v>1</v>
      </c>
      <c r="L17" s="17">
        <v>1</v>
      </c>
      <c r="M17" s="17">
        <v>3</v>
      </c>
    </row>
    <row r="18" spans="1:13" ht="26.25" customHeight="1" thickTop="1" thickBot="1" x14ac:dyDescent="0.25">
      <c r="A18" s="4" t="s">
        <v>36</v>
      </c>
      <c r="B18" s="5" t="s">
        <v>14</v>
      </c>
      <c r="C18" s="16">
        <v>80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7</v>
      </c>
      <c r="J18" s="16">
        <v>20</v>
      </c>
      <c r="K18" s="16">
        <v>0</v>
      </c>
      <c r="L18" s="16">
        <v>15</v>
      </c>
      <c r="M18" s="16">
        <v>0</v>
      </c>
    </row>
    <row r="19" spans="1:13" ht="26.25" customHeight="1" thickTop="1" thickBot="1" x14ac:dyDescent="0.25">
      <c r="A19" s="4" t="s">
        <v>20</v>
      </c>
      <c r="B19" s="5" t="s">
        <v>21</v>
      </c>
      <c r="C19" s="17">
        <v>95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10</v>
      </c>
      <c r="J19" s="17">
        <v>25</v>
      </c>
      <c r="K19" s="17">
        <v>0</v>
      </c>
      <c r="L19" s="17">
        <v>23</v>
      </c>
      <c r="M19" s="17">
        <v>0</v>
      </c>
    </row>
    <row r="20" spans="1:13" ht="10.5" customHeight="1" thickTop="1" thickBot="1" x14ac:dyDescent="0.25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26.25" customHeight="1" thickTop="1" thickBot="1" x14ac:dyDescent="0.25">
      <c r="A21" s="9" t="s">
        <v>31</v>
      </c>
      <c r="B21" s="5" t="s">
        <v>14</v>
      </c>
      <c r="C21" s="17">
        <f>DINNER!C10</f>
        <v>1755</v>
      </c>
      <c r="D21" s="17">
        <f>DINNER!D10</f>
        <v>780</v>
      </c>
      <c r="E21" s="17">
        <f>DINNER!E10</f>
        <v>77.5</v>
      </c>
      <c r="F21" s="17">
        <f>DINNER!F10</f>
        <v>25.4</v>
      </c>
      <c r="G21" s="17">
        <f>DINNER!G10</f>
        <v>2</v>
      </c>
      <c r="H21" s="17">
        <f>DINNER!H10</f>
        <v>294.10000000000002</v>
      </c>
      <c r="I21" s="17">
        <f>DINNER!I10</f>
        <v>2652</v>
      </c>
      <c r="J21" s="17">
        <f>DINNER!J10</f>
        <v>142</v>
      </c>
      <c r="K21" s="17">
        <f>DINNER!K10</f>
        <v>8</v>
      </c>
      <c r="L21" s="17">
        <f>DINNER!L10</f>
        <v>57</v>
      </c>
      <c r="M21" s="17">
        <f>DINNER!M10</f>
        <v>104.3</v>
      </c>
    </row>
    <row r="22" spans="1:13" ht="30" customHeight="1" thickTop="1" thickBot="1" x14ac:dyDescent="0.25">
      <c r="A22" s="11" t="s">
        <v>48</v>
      </c>
      <c r="B22" s="5" t="s">
        <v>14</v>
      </c>
      <c r="C22" s="5">
        <v>940</v>
      </c>
      <c r="D22" s="5">
        <v>142</v>
      </c>
      <c r="E22" s="5">
        <v>7</v>
      </c>
      <c r="F22" s="5">
        <v>2</v>
      </c>
      <c r="G22" s="5">
        <v>0</v>
      </c>
      <c r="H22" s="5">
        <v>0</v>
      </c>
      <c r="I22" s="5">
        <v>1973</v>
      </c>
      <c r="J22" s="5">
        <v>172</v>
      </c>
      <c r="K22" s="5">
        <v>27</v>
      </c>
      <c r="L22" s="5">
        <v>53</v>
      </c>
      <c r="M22" s="5">
        <v>30</v>
      </c>
    </row>
    <row r="23" spans="1:13" ht="24.75" customHeight="1" thickTop="1" thickBot="1" x14ac:dyDescent="0.25">
      <c r="A23" s="19" t="s">
        <v>57</v>
      </c>
      <c r="B23" s="5" t="s">
        <v>14</v>
      </c>
      <c r="C23" s="5">
        <v>961</v>
      </c>
      <c r="D23" s="5">
        <v>150</v>
      </c>
      <c r="E23" s="5">
        <v>46</v>
      </c>
      <c r="F23" s="5">
        <v>4.5</v>
      </c>
      <c r="G23" s="5">
        <v>0</v>
      </c>
      <c r="H23" s="5">
        <v>0</v>
      </c>
      <c r="I23" s="5">
        <v>2052</v>
      </c>
      <c r="J23" s="5">
        <v>171</v>
      </c>
      <c r="K23" s="5">
        <v>27</v>
      </c>
      <c r="L23" s="5">
        <v>54</v>
      </c>
      <c r="M23" s="5">
        <v>30</v>
      </c>
    </row>
    <row r="24" spans="1:13" ht="28.5" customHeight="1" thickTop="1" thickBot="1" x14ac:dyDescent="0.25">
      <c r="A24" s="4" t="s">
        <v>23</v>
      </c>
      <c r="B24" s="5" t="s">
        <v>14</v>
      </c>
      <c r="C24" s="17">
        <v>1305</v>
      </c>
      <c r="D24" s="17">
        <v>925</v>
      </c>
      <c r="E24" s="17">
        <v>99</v>
      </c>
      <c r="F24" s="17">
        <v>25.2</v>
      </c>
      <c r="G24" s="17">
        <v>2.1</v>
      </c>
      <c r="H24" s="17">
        <v>310</v>
      </c>
      <c r="I24" s="17">
        <v>2783</v>
      </c>
      <c r="J24" s="17">
        <v>122</v>
      </c>
      <c r="K24" s="17">
        <v>7</v>
      </c>
      <c r="L24" s="17">
        <v>52</v>
      </c>
      <c r="M24" s="17">
        <v>85</v>
      </c>
    </row>
    <row r="25" spans="1:13" ht="24.75" customHeight="1" thickTop="1" thickBot="1" x14ac:dyDescent="0.25">
      <c r="A25" s="9" t="s">
        <v>58</v>
      </c>
      <c r="B25" s="12" t="s">
        <v>14</v>
      </c>
      <c r="C25" s="17">
        <v>1372.2</v>
      </c>
      <c r="D25" s="17">
        <v>607.9</v>
      </c>
      <c r="E25" s="17">
        <v>61.3</v>
      </c>
      <c r="F25" s="17">
        <v>12.3</v>
      </c>
      <c r="G25" s="17">
        <v>2.1</v>
      </c>
      <c r="H25" s="17">
        <v>13</v>
      </c>
      <c r="I25" s="17">
        <v>1504.2</v>
      </c>
      <c r="J25" s="17">
        <v>183.4</v>
      </c>
      <c r="K25" s="17">
        <v>12.4</v>
      </c>
      <c r="L25" s="17">
        <v>68.3</v>
      </c>
      <c r="M25" s="17">
        <v>22.3</v>
      </c>
    </row>
    <row r="26" spans="1:13" ht="13.5" thickTop="1" x14ac:dyDescent="0.2">
      <c r="A26" s="20" t="s">
        <v>60</v>
      </c>
    </row>
  </sheetData>
  <phoneticPr fontId="2" type="noConversion"/>
  <pageMargins left="0.5" right="0.5" top="1" bottom="1" header="0.5" footer="0.5"/>
  <pageSetup scale="77" orientation="landscape" r:id="rId1"/>
  <headerFooter alignWithMargins="0">
    <oddHeader>&amp;L&amp;G&amp;R&amp;"Arial,Bold"&amp;16Nutritional Analysis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1"/>
  <sheetViews>
    <sheetView workbookViewId="0">
      <selection activeCell="A11" sqref="A11"/>
    </sheetView>
  </sheetViews>
  <sheetFormatPr defaultRowHeight="12.75" x14ac:dyDescent="0.2"/>
  <cols>
    <col min="1" max="1" width="27.140625" bestFit="1" customWidth="1"/>
    <col min="6" max="6" width="10.140625" customWidth="1"/>
    <col min="8" max="8" width="11.28515625" customWidth="1"/>
    <col min="10" max="10" width="11.85546875" customWidth="1"/>
    <col min="12" max="12" width="8.140625" customWidth="1"/>
    <col min="13" max="13" width="7.85546875" customWidth="1"/>
    <col min="14" max="14" width="0" hidden="1" customWidth="1"/>
  </cols>
  <sheetData>
    <row r="1" spans="1:14" ht="18.75" thickBot="1" x14ac:dyDescent="0.3">
      <c r="A1" s="10" t="s">
        <v>46</v>
      </c>
      <c r="M1" s="15" t="s">
        <v>59</v>
      </c>
    </row>
    <row r="2" spans="1:14" s="1" customFormat="1" ht="39.75" thickTop="1" thickBot="1" x14ac:dyDescent="0.25">
      <c r="A2" s="3" t="s">
        <v>0</v>
      </c>
      <c r="B2" s="3" t="s">
        <v>1</v>
      </c>
      <c r="C2" s="3" t="s">
        <v>24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11</v>
      </c>
      <c r="K2" s="3" t="s">
        <v>8</v>
      </c>
      <c r="L2" s="3" t="s">
        <v>9</v>
      </c>
      <c r="M2" s="3" t="s">
        <v>10</v>
      </c>
    </row>
    <row r="3" spans="1:14" ht="26.25" customHeight="1" thickTop="1" thickBot="1" x14ac:dyDescent="0.25">
      <c r="A3" s="4" t="s">
        <v>12</v>
      </c>
      <c r="B3" s="5" t="s">
        <v>13</v>
      </c>
      <c r="C3" s="5">
        <v>210</v>
      </c>
      <c r="D3" s="5">
        <v>68</v>
      </c>
      <c r="E3" s="5">
        <v>8</v>
      </c>
      <c r="F3" s="5">
        <v>7</v>
      </c>
      <c r="G3" s="5">
        <v>0</v>
      </c>
      <c r="H3" s="5">
        <v>0</v>
      </c>
      <c r="I3" s="5">
        <v>695</v>
      </c>
      <c r="J3" s="5">
        <v>35</v>
      </c>
      <c r="K3" s="5">
        <v>2</v>
      </c>
      <c r="L3" s="5">
        <v>10</v>
      </c>
      <c r="M3" s="5">
        <v>3</v>
      </c>
      <c r="N3" t="s">
        <v>25</v>
      </c>
    </row>
    <row r="4" spans="1:14" ht="26.25" customHeight="1" thickTop="1" thickBot="1" x14ac:dyDescent="0.25">
      <c r="A4" s="4" t="s">
        <v>22</v>
      </c>
      <c r="B4" s="5" t="s">
        <v>17</v>
      </c>
      <c r="C4" s="16">
        <v>120</v>
      </c>
      <c r="D4" s="16">
        <v>75</v>
      </c>
      <c r="E4" s="16">
        <v>2</v>
      </c>
      <c r="F4" s="16">
        <v>0.2</v>
      </c>
      <c r="G4" s="16">
        <v>0</v>
      </c>
      <c r="H4" s="16">
        <v>0</v>
      </c>
      <c r="I4" s="16">
        <v>230</v>
      </c>
      <c r="J4" s="16">
        <v>18</v>
      </c>
      <c r="K4" s="16">
        <v>1</v>
      </c>
      <c r="L4" s="16">
        <v>1</v>
      </c>
      <c r="M4" s="16">
        <v>3</v>
      </c>
    </row>
    <row r="5" spans="1:14" ht="26.25" customHeight="1" thickTop="1" thickBot="1" x14ac:dyDescent="0.25">
      <c r="A5" s="4" t="s">
        <v>15</v>
      </c>
      <c r="B5" s="5" t="s">
        <v>14</v>
      </c>
      <c r="C5" s="16">
        <v>798</v>
      </c>
      <c r="D5" s="16">
        <v>409</v>
      </c>
      <c r="E5" s="16">
        <v>4.5</v>
      </c>
      <c r="F5" s="16">
        <v>12.7</v>
      </c>
      <c r="G5" s="16">
        <v>0</v>
      </c>
      <c r="H5" s="16">
        <v>294.10000000000002</v>
      </c>
      <c r="I5" s="16">
        <v>1168</v>
      </c>
      <c r="J5" s="16">
        <v>0</v>
      </c>
      <c r="K5" s="16">
        <v>0</v>
      </c>
      <c r="L5" s="16">
        <v>0</v>
      </c>
      <c r="M5" s="16">
        <v>91.3</v>
      </c>
      <c r="N5" t="s">
        <v>25</v>
      </c>
    </row>
    <row r="6" spans="1:14" ht="26.25" customHeight="1" thickTop="1" thickBot="1" x14ac:dyDescent="0.25">
      <c r="A6" s="4" t="s">
        <v>33</v>
      </c>
      <c r="B6" s="5" t="s">
        <v>34</v>
      </c>
      <c r="C6" s="17">
        <v>210</v>
      </c>
      <c r="D6" s="17">
        <v>70</v>
      </c>
      <c r="E6" s="17">
        <v>7</v>
      </c>
      <c r="F6" s="17">
        <v>2</v>
      </c>
      <c r="G6" s="17">
        <v>2</v>
      </c>
      <c r="H6" s="17">
        <v>0</v>
      </c>
      <c r="I6" s="17">
        <v>140</v>
      </c>
      <c r="J6" s="17">
        <v>28</v>
      </c>
      <c r="K6" s="17">
        <v>3</v>
      </c>
      <c r="L6" s="17">
        <v>6</v>
      </c>
      <c r="M6" s="17">
        <v>5</v>
      </c>
    </row>
    <row r="7" spans="1:14" ht="26.25" customHeight="1" thickTop="1" thickBot="1" x14ac:dyDescent="0.25">
      <c r="A7" s="4" t="s">
        <v>16</v>
      </c>
      <c r="B7" s="5" t="s">
        <v>14</v>
      </c>
      <c r="C7" s="17">
        <v>221</v>
      </c>
      <c r="D7" s="17">
        <v>150</v>
      </c>
      <c r="E7" s="17">
        <v>17</v>
      </c>
      <c r="F7" s="17">
        <v>1</v>
      </c>
      <c r="G7" s="17">
        <v>0</v>
      </c>
      <c r="H7" s="17">
        <v>0</v>
      </c>
      <c r="I7" s="17">
        <v>323</v>
      </c>
      <c r="J7" s="17">
        <v>17</v>
      </c>
      <c r="K7" s="17">
        <v>2</v>
      </c>
      <c r="L7" s="17">
        <v>1</v>
      </c>
      <c r="M7" s="17">
        <v>2</v>
      </c>
      <c r="N7" t="s">
        <v>26</v>
      </c>
    </row>
    <row r="8" spans="1:14" ht="26.25" customHeight="1" thickTop="1" thickBot="1" x14ac:dyDescent="0.25">
      <c r="A8" s="4" t="s">
        <v>49</v>
      </c>
      <c r="B8" s="5" t="s">
        <v>14</v>
      </c>
      <c r="C8" s="5">
        <v>101</v>
      </c>
      <c r="D8" s="5">
        <v>8</v>
      </c>
      <c r="E8" s="5">
        <v>39</v>
      </c>
      <c r="F8" s="5">
        <v>2.5</v>
      </c>
      <c r="G8" s="5">
        <v>0</v>
      </c>
      <c r="H8" s="5">
        <v>0</v>
      </c>
      <c r="I8" s="5">
        <v>86</v>
      </c>
      <c r="J8" s="5">
        <v>19</v>
      </c>
      <c r="K8" s="5">
        <v>0</v>
      </c>
      <c r="L8" s="5">
        <v>16</v>
      </c>
      <c r="M8" s="5">
        <v>0</v>
      </c>
    </row>
    <row r="9" spans="1:14" ht="26.25" customHeight="1" thickTop="1" thickBot="1" x14ac:dyDescent="0.25">
      <c r="A9" s="4" t="s">
        <v>20</v>
      </c>
      <c r="B9" s="5" t="s">
        <v>21</v>
      </c>
      <c r="C9" s="17">
        <v>95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10</v>
      </c>
      <c r="J9" s="17">
        <v>25</v>
      </c>
      <c r="K9" s="17">
        <v>0</v>
      </c>
      <c r="L9" s="17">
        <v>23</v>
      </c>
      <c r="M9" s="17">
        <v>0</v>
      </c>
      <c r="N9" t="s">
        <v>30</v>
      </c>
    </row>
    <row r="10" spans="1:14" ht="26.25" customHeight="1" thickTop="1" thickBot="1" x14ac:dyDescent="0.25">
      <c r="A10" s="9" t="s">
        <v>31</v>
      </c>
      <c r="B10" s="5"/>
      <c r="C10" s="17">
        <f>SUM(C3:C9)</f>
        <v>1755</v>
      </c>
      <c r="D10" s="17">
        <f t="shared" ref="D10:M10" si="0">SUM(D3:D9)</f>
        <v>780</v>
      </c>
      <c r="E10" s="17">
        <f t="shared" si="0"/>
        <v>77.5</v>
      </c>
      <c r="F10" s="17">
        <f t="shared" si="0"/>
        <v>25.4</v>
      </c>
      <c r="G10" s="17">
        <f t="shared" si="0"/>
        <v>2</v>
      </c>
      <c r="H10" s="17">
        <f t="shared" si="0"/>
        <v>294.10000000000002</v>
      </c>
      <c r="I10" s="17">
        <f t="shared" si="0"/>
        <v>2652</v>
      </c>
      <c r="J10" s="17">
        <f t="shared" si="0"/>
        <v>142</v>
      </c>
      <c r="K10" s="17">
        <f t="shared" si="0"/>
        <v>8</v>
      </c>
      <c r="L10" s="17">
        <f t="shared" si="0"/>
        <v>57</v>
      </c>
      <c r="M10" s="17">
        <f t="shared" si="0"/>
        <v>104.3</v>
      </c>
    </row>
    <row r="11" spans="1:14" ht="13.5" thickTop="1" x14ac:dyDescent="0.2">
      <c r="A11" s="20" t="s">
        <v>60</v>
      </c>
    </row>
  </sheetData>
  <phoneticPr fontId="2" type="noConversion"/>
  <pageMargins left="0.75" right="0.75" top="1" bottom="1" header="0.5" footer="0.5"/>
  <pageSetup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1"/>
  <sheetViews>
    <sheetView workbookViewId="0">
      <selection activeCell="A22" sqref="A22"/>
    </sheetView>
  </sheetViews>
  <sheetFormatPr defaultRowHeight="12.75" x14ac:dyDescent="0.2"/>
  <cols>
    <col min="1" max="1" width="27.140625" bestFit="1" customWidth="1"/>
    <col min="6" max="6" width="10.140625" customWidth="1"/>
    <col min="8" max="8" width="11.28515625" customWidth="1"/>
    <col min="10" max="10" width="11.85546875" customWidth="1"/>
    <col min="12" max="12" width="8.140625" customWidth="1"/>
    <col min="13" max="13" width="7.85546875" customWidth="1"/>
    <col min="14" max="14" width="0" hidden="1" customWidth="1"/>
  </cols>
  <sheetData>
    <row r="1" spans="1:14" ht="18.75" thickBot="1" x14ac:dyDescent="0.3">
      <c r="A1" s="10" t="s">
        <v>50</v>
      </c>
      <c r="M1" s="15" t="s">
        <v>59</v>
      </c>
    </row>
    <row r="2" spans="1:14" s="1" customFormat="1" ht="39.75" thickTop="1" thickBot="1" x14ac:dyDescent="0.25">
      <c r="A2" s="3" t="s">
        <v>0</v>
      </c>
      <c r="B2" s="3" t="s">
        <v>1</v>
      </c>
      <c r="C2" s="3" t="s">
        <v>24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11</v>
      </c>
      <c r="K2" s="3" t="s">
        <v>8</v>
      </c>
      <c r="L2" s="3" t="s">
        <v>9</v>
      </c>
      <c r="M2" s="3" t="s">
        <v>10</v>
      </c>
    </row>
    <row r="3" spans="1:14" ht="26.25" customHeight="1" thickTop="1" thickBot="1" x14ac:dyDescent="0.25">
      <c r="A3" s="4" t="s">
        <v>43</v>
      </c>
      <c r="B3" s="5" t="s">
        <v>14</v>
      </c>
      <c r="C3" s="5">
        <v>360</v>
      </c>
      <c r="D3" s="5">
        <v>40</v>
      </c>
      <c r="E3" s="5">
        <v>5</v>
      </c>
      <c r="F3" s="5">
        <v>1</v>
      </c>
      <c r="G3" s="5">
        <v>0</v>
      </c>
      <c r="H3" s="5">
        <v>0</v>
      </c>
      <c r="I3" s="5">
        <v>1390</v>
      </c>
      <c r="J3" s="5">
        <v>62</v>
      </c>
      <c r="K3" s="5">
        <v>19</v>
      </c>
      <c r="L3" s="5">
        <v>7</v>
      </c>
      <c r="M3" s="5">
        <v>19</v>
      </c>
    </row>
    <row r="4" spans="1:14" ht="26.25" customHeight="1" thickTop="1" thickBot="1" x14ac:dyDescent="0.25">
      <c r="A4" s="4" t="s">
        <v>37</v>
      </c>
      <c r="B4" s="5" t="s">
        <v>38</v>
      </c>
      <c r="C4" s="5">
        <v>120</v>
      </c>
      <c r="D4" s="5">
        <v>80</v>
      </c>
      <c r="E4" s="5">
        <v>1</v>
      </c>
      <c r="F4" s="5">
        <v>1</v>
      </c>
      <c r="G4" s="5">
        <v>0</v>
      </c>
      <c r="H4" s="5">
        <v>0</v>
      </c>
      <c r="I4" s="5">
        <v>230</v>
      </c>
      <c r="J4" s="5">
        <v>8</v>
      </c>
      <c r="K4" s="5">
        <v>2</v>
      </c>
      <c r="L4" s="5">
        <v>2</v>
      </c>
      <c r="M4" s="5">
        <v>4</v>
      </c>
    </row>
    <row r="5" spans="1:14" ht="26.25" customHeight="1" thickTop="1" thickBot="1" x14ac:dyDescent="0.25">
      <c r="A5" s="4" t="s">
        <v>39</v>
      </c>
      <c r="B5" s="5" t="s">
        <v>40</v>
      </c>
      <c r="C5" s="5">
        <v>39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86</v>
      </c>
      <c r="J5" s="5">
        <v>11</v>
      </c>
      <c r="K5" s="5">
        <v>3</v>
      </c>
      <c r="L5" s="5">
        <v>4</v>
      </c>
      <c r="M5" s="5">
        <v>1</v>
      </c>
    </row>
    <row r="6" spans="1:14" ht="26.25" customHeight="1" thickTop="1" thickBot="1" x14ac:dyDescent="0.25">
      <c r="A6" s="4" t="s">
        <v>41</v>
      </c>
      <c r="B6" s="5" t="s">
        <v>38</v>
      </c>
      <c r="C6" s="5">
        <v>126</v>
      </c>
      <c r="D6" s="5">
        <v>0</v>
      </c>
      <c r="E6" s="5">
        <v>1</v>
      </c>
      <c r="F6" s="5">
        <v>0</v>
      </c>
      <c r="G6" s="5">
        <v>0</v>
      </c>
      <c r="H6" s="5">
        <v>0</v>
      </c>
      <c r="I6" s="5">
        <v>10</v>
      </c>
      <c r="J6" s="5">
        <v>26</v>
      </c>
      <c r="K6" s="5">
        <v>2</v>
      </c>
      <c r="L6" s="5">
        <v>1</v>
      </c>
      <c r="M6" s="5">
        <v>3</v>
      </c>
    </row>
    <row r="7" spans="1:14" ht="26.25" customHeight="1" thickTop="1" thickBot="1" x14ac:dyDescent="0.25">
      <c r="A7" s="4" t="s">
        <v>42</v>
      </c>
      <c r="B7" s="5" t="s">
        <v>14</v>
      </c>
      <c r="C7" s="5">
        <v>120</v>
      </c>
      <c r="D7" s="5">
        <v>22</v>
      </c>
      <c r="E7" s="5">
        <v>0</v>
      </c>
      <c r="F7" s="5">
        <v>0</v>
      </c>
      <c r="G7" s="5">
        <v>0</v>
      </c>
      <c r="H7" s="5">
        <v>0</v>
      </c>
      <c r="I7" s="5">
        <v>240</v>
      </c>
      <c r="J7" s="5">
        <v>20</v>
      </c>
      <c r="K7" s="5">
        <v>1</v>
      </c>
      <c r="L7" s="5">
        <v>1</v>
      </c>
      <c r="M7" s="5">
        <v>3</v>
      </c>
    </row>
    <row r="8" spans="1:14" s="18" customFormat="1" ht="26.25" customHeight="1" thickTop="1" thickBot="1" x14ac:dyDescent="0.25">
      <c r="A8" s="8" t="s">
        <v>36</v>
      </c>
      <c r="B8" s="14" t="s">
        <v>14</v>
      </c>
      <c r="C8" s="14">
        <v>80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7</v>
      </c>
      <c r="J8" s="14">
        <v>20</v>
      </c>
      <c r="K8" s="14">
        <v>0</v>
      </c>
      <c r="L8" s="14">
        <v>15</v>
      </c>
      <c r="M8" s="14">
        <v>0</v>
      </c>
      <c r="N8" s="18" t="s">
        <v>29</v>
      </c>
    </row>
    <row r="9" spans="1:14" ht="26.25" customHeight="1" thickTop="1" thickBot="1" x14ac:dyDescent="0.25">
      <c r="A9" s="4" t="s">
        <v>20</v>
      </c>
      <c r="B9" s="5" t="s">
        <v>21</v>
      </c>
      <c r="C9" s="5">
        <v>95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10</v>
      </c>
      <c r="J9" s="5">
        <v>25</v>
      </c>
      <c r="K9" s="5">
        <v>0</v>
      </c>
      <c r="L9" s="5">
        <v>23</v>
      </c>
      <c r="M9" s="5">
        <v>0</v>
      </c>
      <c r="N9" t="s">
        <v>30</v>
      </c>
    </row>
    <row r="10" spans="1:14" ht="31.5" customHeight="1" thickTop="1" thickBot="1" x14ac:dyDescent="0.25">
      <c r="A10" s="8" t="s">
        <v>52</v>
      </c>
      <c r="B10" s="5"/>
      <c r="C10" s="5">
        <f>SUM(C3:C9)</f>
        <v>940</v>
      </c>
      <c r="D10" s="5">
        <f t="shared" ref="D10:M10" si="0">SUM(D3:D9)</f>
        <v>142</v>
      </c>
      <c r="E10" s="5">
        <f t="shared" si="0"/>
        <v>7</v>
      </c>
      <c r="F10" s="5">
        <f t="shared" si="0"/>
        <v>2</v>
      </c>
      <c r="G10" s="5">
        <f t="shared" si="0"/>
        <v>0</v>
      </c>
      <c r="H10" s="5">
        <f t="shared" si="0"/>
        <v>0</v>
      </c>
      <c r="I10" s="5">
        <f t="shared" si="0"/>
        <v>1973</v>
      </c>
      <c r="J10" s="5">
        <f t="shared" si="0"/>
        <v>172</v>
      </c>
      <c r="K10" s="5">
        <f t="shared" si="0"/>
        <v>27</v>
      </c>
      <c r="L10" s="5">
        <f t="shared" si="0"/>
        <v>53</v>
      </c>
      <c r="M10" s="5">
        <f t="shared" si="0"/>
        <v>30</v>
      </c>
    </row>
    <row r="11" spans="1:14" ht="34.5" customHeight="1" thickTop="1" thickBot="1" x14ac:dyDescent="0.3">
      <c r="A11" s="10" t="s">
        <v>51</v>
      </c>
    </row>
    <row r="12" spans="1:14" s="1" customFormat="1" ht="39.75" thickTop="1" thickBot="1" x14ac:dyDescent="0.25">
      <c r="A12" s="3" t="s">
        <v>0</v>
      </c>
      <c r="B12" s="3" t="s">
        <v>1</v>
      </c>
      <c r="C12" s="3" t="s">
        <v>24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3" t="s">
        <v>11</v>
      </c>
      <c r="K12" s="3" t="s">
        <v>8</v>
      </c>
      <c r="L12" s="3" t="s">
        <v>9</v>
      </c>
      <c r="M12" s="3" t="s">
        <v>10</v>
      </c>
    </row>
    <row r="13" spans="1:14" ht="26.25" customHeight="1" thickTop="1" thickBot="1" x14ac:dyDescent="0.25">
      <c r="A13" s="4" t="s">
        <v>43</v>
      </c>
      <c r="B13" s="5" t="s">
        <v>14</v>
      </c>
      <c r="C13" s="5">
        <v>360</v>
      </c>
      <c r="D13" s="5">
        <v>40</v>
      </c>
      <c r="E13" s="5">
        <v>5</v>
      </c>
      <c r="F13" s="5">
        <v>1</v>
      </c>
      <c r="G13" s="5">
        <v>0</v>
      </c>
      <c r="H13" s="5">
        <v>0</v>
      </c>
      <c r="I13" s="5">
        <v>1390</v>
      </c>
      <c r="J13" s="5">
        <v>62</v>
      </c>
      <c r="K13" s="5">
        <v>19</v>
      </c>
      <c r="L13" s="5">
        <v>7</v>
      </c>
      <c r="M13" s="5">
        <v>19</v>
      </c>
    </row>
    <row r="14" spans="1:14" ht="26.25" customHeight="1" thickTop="1" thickBot="1" x14ac:dyDescent="0.25">
      <c r="A14" s="4" t="s">
        <v>37</v>
      </c>
      <c r="B14" s="5" t="s">
        <v>38</v>
      </c>
      <c r="C14" s="5">
        <v>120</v>
      </c>
      <c r="D14" s="5">
        <v>80</v>
      </c>
      <c r="E14" s="5">
        <v>1</v>
      </c>
      <c r="F14" s="5">
        <v>1</v>
      </c>
      <c r="G14" s="5">
        <v>0</v>
      </c>
      <c r="H14" s="5">
        <v>0</v>
      </c>
      <c r="I14" s="5">
        <v>230</v>
      </c>
      <c r="J14" s="5">
        <v>8</v>
      </c>
      <c r="K14" s="5">
        <v>2</v>
      </c>
      <c r="L14" s="5">
        <v>2</v>
      </c>
      <c r="M14" s="5">
        <v>4</v>
      </c>
    </row>
    <row r="15" spans="1:14" ht="26.25" customHeight="1" thickTop="1" thickBot="1" x14ac:dyDescent="0.25">
      <c r="A15" s="4" t="s">
        <v>39</v>
      </c>
      <c r="B15" s="5" t="s">
        <v>40</v>
      </c>
      <c r="C15" s="5">
        <v>39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86</v>
      </c>
      <c r="J15" s="5">
        <v>11</v>
      </c>
      <c r="K15" s="5">
        <v>3</v>
      </c>
      <c r="L15" s="5">
        <v>4</v>
      </c>
      <c r="M15" s="5">
        <v>1</v>
      </c>
    </row>
    <row r="16" spans="1:14" ht="26.25" customHeight="1" thickTop="1" thickBot="1" x14ac:dyDescent="0.25">
      <c r="A16" s="4" t="s">
        <v>41</v>
      </c>
      <c r="B16" s="5" t="s">
        <v>38</v>
      </c>
      <c r="C16" s="5">
        <v>126</v>
      </c>
      <c r="D16" s="5">
        <v>0</v>
      </c>
      <c r="E16" s="5">
        <v>1</v>
      </c>
      <c r="F16" s="5">
        <v>0</v>
      </c>
      <c r="G16" s="5">
        <v>0</v>
      </c>
      <c r="H16" s="5">
        <v>0</v>
      </c>
      <c r="I16" s="5">
        <v>10</v>
      </c>
      <c r="J16" s="5">
        <v>26</v>
      </c>
      <c r="K16" s="5">
        <v>2</v>
      </c>
      <c r="L16" s="5">
        <v>1</v>
      </c>
      <c r="M16" s="5">
        <v>3</v>
      </c>
    </row>
    <row r="17" spans="1:14" ht="26.25" customHeight="1" thickTop="1" thickBot="1" x14ac:dyDescent="0.25">
      <c r="A17" s="4" t="s">
        <v>42</v>
      </c>
      <c r="B17" s="5" t="s">
        <v>14</v>
      </c>
      <c r="C17" s="5">
        <v>120</v>
      </c>
      <c r="D17" s="5">
        <v>22</v>
      </c>
      <c r="E17" s="5">
        <v>0</v>
      </c>
      <c r="F17" s="5">
        <v>0</v>
      </c>
      <c r="G17" s="5">
        <v>0</v>
      </c>
      <c r="H17" s="5">
        <v>0</v>
      </c>
      <c r="I17" s="5">
        <v>240</v>
      </c>
      <c r="J17" s="5">
        <v>20</v>
      </c>
      <c r="K17" s="5">
        <v>1</v>
      </c>
      <c r="L17" s="5">
        <v>1</v>
      </c>
      <c r="M17" s="5">
        <v>3</v>
      </c>
    </row>
    <row r="18" spans="1:14" ht="26.25" customHeight="1" thickTop="1" thickBot="1" x14ac:dyDescent="0.25">
      <c r="A18" s="4" t="s">
        <v>49</v>
      </c>
      <c r="B18" s="5" t="s">
        <v>14</v>
      </c>
      <c r="C18" s="5">
        <v>101</v>
      </c>
      <c r="D18" s="5">
        <v>8</v>
      </c>
      <c r="E18" s="5">
        <v>39</v>
      </c>
      <c r="F18" s="5">
        <v>2.5</v>
      </c>
      <c r="G18" s="5">
        <v>0</v>
      </c>
      <c r="H18" s="5">
        <v>0</v>
      </c>
      <c r="I18" s="5">
        <v>86</v>
      </c>
      <c r="J18" s="5">
        <v>19</v>
      </c>
      <c r="K18" s="5">
        <v>0</v>
      </c>
      <c r="L18" s="5">
        <v>16</v>
      </c>
      <c r="M18" s="5">
        <v>0</v>
      </c>
    </row>
    <row r="19" spans="1:14" ht="26.25" customHeight="1" thickTop="1" thickBot="1" x14ac:dyDescent="0.25">
      <c r="A19" s="4" t="s">
        <v>20</v>
      </c>
      <c r="B19" s="5" t="s">
        <v>21</v>
      </c>
      <c r="C19" s="5">
        <v>95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10</v>
      </c>
      <c r="J19" s="5">
        <v>25</v>
      </c>
      <c r="K19" s="5">
        <v>0</v>
      </c>
      <c r="L19" s="5">
        <v>23</v>
      </c>
      <c r="M19" s="5">
        <v>0</v>
      </c>
      <c r="N19" t="s">
        <v>30</v>
      </c>
    </row>
    <row r="20" spans="1:14" ht="31.5" customHeight="1" thickTop="1" thickBot="1" x14ac:dyDescent="0.25">
      <c r="A20" s="8" t="s">
        <v>53</v>
      </c>
      <c r="B20" s="4"/>
      <c r="C20" s="5">
        <f>SUM(C13:C19)</f>
        <v>961</v>
      </c>
      <c r="D20" s="5">
        <f t="shared" ref="D20:M20" si="1">SUM(D13:D19)</f>
        <v>150</v>
      </c>
      <c r="E20" s="5">
        <f t="shared" si="1"/>
        <v>46</v>
      </c>
      <c r="F20" s="5">
        <f t="shared" si="1"/>
        <v>4.5</v>
      </c>
      <c r="G20" s="5">
        <f t="shared" si="1"/>
        <v>0</v>
      </c>
      <c r="H20" s="5">
        <f t="shared" si="1"/>
        <v>0</v>
      </c>
      <c r="I20" s="5">
        <f t="shared" si="1"/>
        <v>2052</v>
      </c>
      <c r="J20" s="5">
        <f t="shared" si="1"/>
        <v>171</v>
      </c>
      <c r="K20" s="5">
        <f t="shared" si="1"/>
        <v>27</v>
      </c>
      <c r="L20" s="5">
        <f t="shared" si="1"/>
        <v>54</v>
      </c>
      <c r="M20" s="5">
        <f t="shared" si="1"/>
        <v>30</v>
      </c>
    </row>
    <row r="21" spans="1:14" ht="13.5" thickTop="1" x14ac:dyDescent="0.2">
      <c r="A21" s="20" t="s">
        <v>60</v>
      </c>
    </row>
  </sheetData>
  <phoneticPr fontId="2" type="noConversion"/>
  <pageMargins left="0.75" right="0.75" top="1" bottom="1" header="0.5" footer="0.5"/>
  <pageSetup scale="8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0"/>
  <sheetViews>
    <sheetView workbookViewId="0">
      <selection activeCell="A11" sqref="A11"/>
    </sheetView>
  </sheetViews>
  <sheetFormatPr defaultRowHeight="12.75" x14ac:dyDescent="0.2"/>
  <cols>
    <col min="1" max="1" width="27.140625" bestFit="1" customWidth="1"/>
    <col min="6" max="6" width="10.140625" customWidth="1"/>
    <col min="8" max="8" width="11.28515625" customWidth="1"/>
    <col min="10" max="10" width="11.85546875" customWidth="1"/>
    <col min="12" max="12" width="8.140625" customWidth="1"/>
    <col min="13" max="13" width="7.85546875" customWidth="1"/>
    <col min="14" max="14" width="0" hidden="1" customWidth="1"/>
  </cols>
  <sheetData>
    <row r="1" spans="1:14" ht="18.75" thickBot="1" x14ac:dyDescent="0.3">
      <c r="A1" s="10" t="s">
        <v>45</v>
      </c>
      <c r="M1" s="15" t="s">
        <v>59</v>
      </c>
    </row>
    <row r="2" spans="1:14" s="1" customFormat="1" ht="39.75" thickTop="1" thickBot="1" x14ac:dyDescent="0.25">
      <c r="A2" s="3" t="s">
        <v>0</v>
      </c>
      <c r="B2" s="3" t="s">
        <v>1</v>
      </c>
      <c r="C2" s="3" t="s">
        <v>24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11</v>
      </c>
      <c r="K2" s="3" t="s">
        <v>8</v>
      </c>
      <c r="L2" s="3" t="s">
        <v>9</v>
      </c>
      <c r="M2" s="3" t="s">
        <v>10</v>
      </c>
    </row>
    <row r="3" spans="1:14" ht="26.25" customHeight="1" thickTop="1" thickBot="1" x14ac:dyDescent="0.25">
      <c r="A3" s="8" t="s">
        <v>22</v>
      </c>
      <c r="B3" s="14" t="s">
        <v>17</v>
      </c>
      <c r="C3" s="16">
        <v>120</v>
      </c>
      <c r="D3" s="16">
        <v>75</v>
      </c>
      <c r="E3" s="16">
        <v>2</v>
      </c>
      <c r="F3" s="16">
        <v>0.2</v>
      </c>
      <c r="G3" s="16">
        <v>0</v>
      </c>
      <c r="H3" s="16">
        <v>0</v>
      </c>
      <c r="I3" s="16">
        <v>230</v>
      </c>
      <c r="J3" s="16">
        <v>18</v>
      </c>
      <c r="K3" s="16">
        <v>1</v>
      </c>
      <c r="L3" s="16">
        <v>1</v>
      </c>
      <c r="M3" s="16">
        <v>3</v>
      </c>
      <c r="N3" t="s">
        <v>26</v>
      </c>
    </row>
    <row r="4" spans="1:14" ht="26.25" customHeight="1" thickTop="1" thickBot="1" x14ac:dyDescent="0.25">
      <c r="A4" s="4" t="s">
        <v>16</v>
      </c>
      <c r="B4" s="5" t="s">
        <v>14</v>
      </c>
      <c r="C4" s="17">
        <v>221</v>
      </c>
      <c r="D4" s="17">
        <v>150</v>
      </c>
      <c r="E4" s="17">
        <v>17</v>
      </c>
      <c r="F4" s="17">
        <v>1</v>
      </c>
      <c r="G4" s="17">
        <v>0</v>
      </c>
      <c r="H4" s="17">
        <v>0</v>
      </c>
      <c r="I4" s="17">
        <v>323</v>
      </c>
      <c r="J4" s="17">
        <v>17</v>
      </c>
      <c r="K4" s="17">
        <v>2</v>
      </c>
      <c r="L4" s="17">
        <v>1</v>
      </c>
      <c r="M4" s="17">
        <v>2</v>
      </c>
      <c r="N4" t="s">
        <v>26</v>
      </c>
    </row>
    <row r="5" spans="1:14" ht="26.25" customHeight="1" thickTop="1" thickBot="1" x14ac:dyDescent="0.25">
      <c r="A5" s="4" t="s">
        <v>18</v>
      </c>
      <c r="B5" s="5" t="s">
        <v>14</v>
      </c>
      <c r="C5" s="16">
        <v>399</v>
      </c>
      <c r="D5" s="16">
        <v>520</v>
      </c>
      <c r="E5" s="16">
        <v>60</v>
      </c>
      <c r="F5" s="16">
        <v>16</v>
      </c>
      <c r="G5" s="16">
        <v>0</v>
      </c>
      <c r="H5" s="16">
        <v>300</v>
      </c>
      <c r="I5" s="16">
        <v>1920</v>
      </c>
      <c r="J5" s="16">
        <v>0</v>
      </c>
      <c r="K5" s="16">
        <v>0</v>
      </c>
      <c r="L5" s="16">
        <v>1</v>
      </c>
      <c r="M5" s="16">
        <v>72</v>
      </c>
      <c r="N5" t="s">
        <v>27</v>
      </c>
    </row>
    <row r="6" spans="1:14" ht="26.25" customHeight="1" thickTop="1" thickBot="1" x14ac:dyDescent="0.25">
      <c r="A6" s="4" t="s">
        <v>33</v>
      </c>
      <c r="B6" s="5" t="s">
        <v>34</v>
      </c>
      <c r="C6" s="17">
        <v>210</v>
      </c>
      <c r="D6" s="17">
        <v>70</v>
      </c>
      <c r="E6" s="17">
        <v>7</v>
      </c>
      <c r="F6" s="17">
        <v>2</v>
      </c>
      <c r="G6" s="17">
        <v>2</v>
      </c>
      <c r="H6" s="17">
        <v>0</v>
      </c>
      <c r="I6" s="17">
        <v>140</v>
      </c>
      <c r="J6" s="17">
        <v>28</v>
      </c>
      <c r="K6" s="17">
        <v>3</v>
      </c>
      <c r="L6" s="17">
        <v>6</v>
      </c>
      <c r="M6" s="17">
        <v>5</v>
      </c>
      <c r="N6" t="s">
        <v>28</v>
      </c>
    </row>
    <row r="7" spans="1:14" ht="26.25" customHeight="1" thickTop="1" thickBot="1" x14ac:dyDescent="0.25">
      <c r="A7" s="4" t="s">
        <v>19</v>
      </c>
      <c r="B7" s="12" t="s">
        <v>35</v>
      </c>
      <c r="C7" s="17">
        <v>260</v>
      </c>
      <c r="D7" s="16">
        <v>110</v>
      </c>
      <c r="E7" s="17">
        <v>13</v>
      </c>
      <c r="F7" s="17">
        <v>6</v>
      </c>
      <c r="G7" s="17">
        <v>0.1</v>
      </c>
      <c r="H7" s="17">
        <v>10</v>
      </c>
      <c r="I7" s="17">
        <v>160</v>
      </c>
      <c r="J7" s="17">
        <v>34</v>
      </c>
      <c r="K7" s="17">
        <v>1</v>
      </c>
      <c r="L7" s="17">
        <v>20</v>
      </c>
      <c r="M7" s="17">
        <v>3</v>
      </c>
    </row>
    <row r="8" spans="1:14" ht="26.25" customHeight="1" thickTop="1" thickBot="1" x14ac:dyDescent="0.25">
      <c r="A8" s="4" t="s">
        <v>20</v>
      </c>
      <c r="B8" s="5" t="s">
        <v>21</v>
      </c>
      <c r="C8" s="17">
        <v>95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10</v>
      </c>
      <c r="J8" s="17">
        <v>25</v>
      </c>
      <c r="K8" s="17">
        <v>0</v>
      </c>
      <c r="L8" s="17">
        <v>23</v>
      </c>
      <c r="M8" s="17">
        <v>0</v>
      </c>
      <c r="N8" t="s">
        <v>30</v>
      </c>
    </row>
    <row r="9" spans="1:14" ht="26.25" customHeight="1" thickTop="1" thickBot="1" x14ac:dyDescent="0.25">
      <c r="A9" s="9" t="s">
        <v>32</v>
      </c>
      <c r="B9" s="5"/>
      <c r="C9" s="17">
        <f>SUM(C3:C8)</f>
        <v>1305</v>
      </c>
      <c r="D9" s="17">
        <f t="shared" ref="D9:M9" si="0">SUM(D3:D8)</f>
        <v>925</v>
      </c>
      <c r="E9" s="17">
        <f t="shared" si="0"/>
        <v>99</v>
      </c>
      <c r="F9" s="17">
        <f t="shared" si="0"/>
        <v>25.2</v>
      </c>
      <c r="G9" s="17">
        <f t="shared" si="0"/>
        <v>2.1</v>
      </c>
      <c r="H9" s="17">
        <f t="shared" si="0"/>
        <v>310</v>
      </c>
      <c r="I9" s="17">
        <f t="shared" si="0"/>
        <v>2783</v>
      </c>
      <c r="J9" s="17">
        <f t="shared" si="0"/>
        <v>122</v>
      </c>
      <c r="K9" s="17">
        <f t="shared" si="0"/>
        <v>7</v>
      </c>
      <c r="L9" s="17">
        <f t="shared" si="0"/>
        <v>52</v>
      </c>
      <c r="M9" s="17">
        <f t="shared" si="0"/>
        <v>85</v>
      </c>
    </row>
    <row r="10" spans="1:14" ht="13.5" thickTop="1" x14ac:dyDescent="0.2">
      <c r="A10" s="20" t="s">
        <v>60</v>
      </c>
    </row>
  </sheetData>
  <pageMargins left="0.7" right="0.7" top="0.75" bottom="0.75" header="0.3" footer="0.3"/>
  <pageSetup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2"/>
  <sheetViews>
    <sheetView workbookViewId="0">
      <selection activeCell="A12" sqref="A12"/>
    </sheetView>
  </sheetViews>
  <sheetFormatPr defaultColWidth="9.140625" defaultRowHeight="12.75" x14ac:dyDescent="0.2"/>
  <cols>
    <col min="1" max="1" width="27.140625" bestFit="1" customWidth="1"/>
    <col min="6" max="6" width="10.140625" customWidth="1"/>
    <col min="8" max="8" width="11.28515625" customWidth="1"/>
    <col min="10" max="10" width="11.85546875" customWidth="1"/>
    <col min="12" max="12" width="8.140625" customWidth="1"/>
    <col min="13" max="13" width="7.85546875" customWidth="1"/>
  </cols>
  <sheetData>
    <row r="1" spans="1:13" ht="18.75" thickBot="1" x14ac:dyDescent="0.3">
      <c r="A1" s="10" t="s">
        <v>44</v>
      </c>
      <c r="M1" s="15" t="s">
        <v>59</v>
      </c>
    </row>
    <row r="2" spans="1:13" s="1" customFormat="1" ht="39.75" thickTop="1" thickBot="1" x14ac:dyDescent="0.25">
      <c r="A2" s="3" t="s">
        <v>0</v>
      </c>
      <c r="B2" s="3" t="s">
        <v>1</v>
      </c>
      <c r="C2" s="3" t="s">
        <v>24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11</v>
      </c>
      <c r="K2" s="3" t="s">
        <v>8</v>
      </c>
      <c r="L2" s="3" t="s">
        <v>9</v>
      </c>
      <c r="M2" s="3" t="s">
        <v>10</v>
      </c>
    </row>
    <row r="3" spans="1:13" ht="26.25" customHeight="1" thickTop="1" thickBot="1" x14ac:dyDescent="0.25">
      <c r="A3" s="8" t="s">
        <v>22</v>
      </c>
      <c r="B3" s="14" t="s">
        <v>17</v>
      </c>
      <c r="C3" s="16">
        <v>120</v>
      </c>
      <c r="D3" s="16">
        <v>75</v>
      </c>
      <c r="E3" s="16">
        <v>2</v>
      </c>
      <c r="F3" s="16">
        <v>0.2</v>
      </c>
      <c r="G3" s="16">
        <v>0</v>
      </c>
      <c r="H3" s="16">
        <v>0</v>
      </c>
      <c r="I3" s="16">
        <v>230</v>
      </c>
      <c r="J3" s="16">
        <v>18</v>
      </c>
      <c r="K3" s="16">
        <v>1</v>
      </c>
      <c r="L3" s="16">
        <v>1</v>
      </c>
      <c r="M3" s="16">
        <v>3</v>
      </c>
    </row>
    <row r="4" spans="1:13" ht="26.25" customHeight="1" thickTop="1" thickBot="1" x14ac:dyDescent="0.25">
      <c r="A4" s="8" t="s">
        <v>16</v>
      </c>
      <c r="B4" s="14" t="s">
        <v>14</v>
      </c>
      <c r="C4" s="17">
        <v>221</v>
      </c>
      <c r="D4" s="17">
        <v>150</v>
      </c>
      <c r="E4" s="17">
        <v>17</v>
      </c>
      <c r="F4" s="17">
        <v>1</v>
      </c>
      <c r="G4" s="17">
        <v>0</v>
      </c>
      <c r="H4" s="17">
        <v>0</v>
      </c>
      <c r="I4" s="17">
        <v>323</v>
      </c>
      <c r="J4" s="17">
        <v>17</v>
      </c>
      <c r="K4" s="17">
        <v>2</v>
      </c>
      <c r="L4" s="17">
        <v>1</v>
      </c>
      <c r="M4" s="17">
        <v>2</v>
      </c>
    </row>
    <row r="5" spans="1:13" ht="26.25" customHeight="1" thickTop="1" thickBot="1" x14ac:dyDescent="0.25">
      <c r="A5" s="8" t="s">
        <v>33</v>
      </c>
      <c r="B5" s="14" t="s">
        <v>34</v>
      </c>
      <c r="C5" s="17">
        <v>210</v>
      </c>
      <c r="D5" s="17">
        <v>70</v>
      </c>
      <c r="E5" s="17">
        <v>7</v>
      </c>
      <c r="F5" s="17">
        <v>2</v>
      </c>
      <c r="G5" s="17">
        <v>2</v>
      </c>
      <c r="H5" s="17">
        <v>0</v>
      </c>
      <c r="I5" s="17">
        <v>140</v>
      </c>
      <c r="J5" s="17">
        <v>28</v>
      </c>
      <c r="K5" s="17">
        <v>3</v>
      </c>
      <c r="L5" s="17">
        <v>6</v>
      </c>
      <c r="M5" s="17">
        <v>5</v>
      </c>
    </row>
    <row r="6" spans="1:13" ht="26.25" customHeight="1" thickTop="1" thickBot="1" x14ac:dyDescent="0.25">
      <c r="A6" s="9" t="s">
        <v>55</v>
      </c>
      <c r="B6" s="5" t="s">
        <v>13</v>
      </c>
      <c r="C6" s="17">
        <v>400</v>
      </c>
      <c r="D6" s="17">
        <v>200</v>
      </c>
      <c r="E6" s="17">
        <v>22</v>
      </c>
      <c r="F6" s="17">
        <v>3</v>
      </c>
      <c r="G6" s="17">
        <v>0</v>
      </c>
      <c r="H6" s="17">
        <v>3</v>
      </c>
      <c r="I6" s="17">
        <v>618</v>
      </c>
      <c r="J6" s="17">
        <v>45</v>
      </c>
      <c r="K6" s="17">
        <v>4</v>
      </c>
      <c r="L6" s="17">
        <v>3</v>
      </c>
      <c r="M6" s="17">
        <v>8</v>
      </c>
    </row>
    <row r="7" spans="1:13" ht="26.25" customHeight="1" thickTop="1" thickBot="1" x14ac:dyDescent="0.25">
      <c r="A7" s="9" t="s">
        <v>56</v>
      </c>
      <c r="B7" s="12" t="s">
        <v>14</v>
      </c>
      <c r="C7" s="5">
        <v>66.2</v>
      </c>
      <c r="D7" s="5">
        <v>2.9</v>
      </c>
      <c r="E7" s="5">
        <v>0.3</v>
      </c>
      <c r="F7" s="5">
        <v>0.1</v>
      </c>
      <c r="G7" s="5">
        <v>0</v>
      </c>
      <c r="H7" s="5">
        <v>0</v>
      </c>
      <c r="I7" s="5">
        <v>23.2</v>
      </c>
      <c r="J7" s="5">
        <v>16.399999999999999</v>
      </c>
      <c r="K7" s="5">
        <v>1.4</v>
      </c>
      <c r="L7" s="5">
        <v>14.3</v>
      </c>
      <c r="M7" s="5">
        <v>1.3</v>
      </c>
    </row>
    <row r="8" spans="1:13" ht="26.25" customHeight="1" thickTop="1" thickBot="1" x14ac:dyDescent="0.25">
      <c r="A8" s="4" t="s">
        <v>19</v>
      </c>
      <c r="B8" s="12" t="s">
        <v>35</v>
      </c>
      <c r="C8" s="17">
        <v>260</v>
      </c>
      <c r="D8" s="16">
        <v>110</v>
      </c>
      <c r="E8" s="17">
        <v>13</v>
      </c>
      <c r="F8" s="17">
        <v>6</v>
      </c>
      <c r="G8" s="17">
        <v>0.1</v>
      </c>
      <c r="H8" s="17">
        <v>10</v>
      </c>
      <c r="I8" s="17">
        <v>160</v>
      </c>
      <c r="J8" s="17">
        <v>34</v>
      </c>
      <c r="K8" s="17">
        <v>1</v>
      </c>
      <c r="L8" s="17">
        <v>20</v>
      </c>
      <c r="M8" s="17">
        <v>3</v>
      </c>
    </row>
    <row r="9" spans="1:13" ht="26.25" customHeight="1" thickTop="1" thickBot="1" x14ac:dyDescent="0.25">
      <c r="A9" s="4" t="s">
        <v>20</v>
      </c>
      <c r="B9" s="5" t="s">
        <v>21</v>
      </c>
      <c r="C9" s="17">
        <v>95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10</v>
      </c>
      <c r="J9" s="17">
        <v>25</v>
      </c>
      <c r="K9" s="17">
        <v>0</v>
      </c>
      <c r="L9" s="17">
        <v>23</v>
      </c>
      <c r="M9" s="17">
        <v>0</v>
      </c>
    </row>
    <row r="10" spans="1:13" ht="26.25" customHeight="1" thickTop="1" thickBot="1" x14ac:dyDescent="0.25">
      <c r="A10" s="9" t="s">
        <v>32</v>
      </c>
      <c r="B10" s="5"/>
      <c r="C10" s="17">
        <f>SUM(C3:C9)</f>
        <v>1372.2</v>
      </c>
      <c r="D10" s="17">
        <f t="shared" ref="D10:M10" si="0">SUM(D3:D9)</f>
        <v>607.9</v>
      </c>
      <c r="E10" s="17">
        <f t="shared" si="0"/>
        <v>61.3</v>
      </c>
      <c r="F10" s="17">
        <f t="shared" si="0"/>
        <v>12.3</v>
      </c>
      <c r="G10" s="17">
        <f t="shared" si="0"/>
        <v>2.1</v>
      </c>
      <c r="H10" s="17">
        <f t="shared" si="0"/>
        <v>13</v>
      </c>
      <c r="I10" s="17">
        <f t="shared" si="0"/>
        <v>1504.2</v>
      </c>
      <c r="J10" s="17">
        <f t="shared" si="0"/>
        <v>183.4</v>
      </c>
      <c r="K10" s="17">
        <f t="shared" si="0"/>
        <v>12.4</v>
      </c>
      <c r="L10" s="17">
        <f t="shared" si="0"/>
        <v>68.3</v>
      </c>
      <c r="M10" s="17">
        <f t="shared" si="0"/>
        <v>22.3</v>
      </c>
    </row>
    <row r="11" spans="1:13" ht="13.5" thickTop="1" x14ac:dyDescent="0.2">
      <c r="A11" s="20" t="s">
        <v>60</v>
      </c>
    </row>
    <row r="12" spans="1:13" x14ac:dyDescent="0.2">
      <c r="A12" s="13"/>
    </row>
  </sheetData>
  <pageMargins left="0.7" right="0.7" top="0.75" bottom="0.75" header="0.3" footer="0.3"/>
  <pageSetup scale="8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2DB42E8B9C5D43A31DA7E8574F07BB" ma:contentTypeVersion="13" ma:contentTypeDescription="Create a new document." ma:contentTypeScope="" ma:versionID="cacf88d7b02c4127f3a4c15754ef0b13">
  <xsd:schema xmlns:xsd="http://www.w3.org/2001/XMLSchema" xmlns:xs="http://www.w3.org/2001/XMLSchema" xmlns:p="http://schemas.microsoft.com/office/2006/metadata/properties" xmlns:ns3="cff35f94-36ea-43ae-819b-a3cb0339c256" xmlns:ns4="3e5de083-52bb-4ecf-8836-5acca6303816" targetNamespace="http://schemas.microsoft.com/office/2006/metadata/properties" ma:root="true" ma:fieldsID="6837dc5fe2d5ef9583e1445c8cfce57c" ns3:_="" ns4:_="">
    <xsd:import namespace="cff35f94-36ea-43ae-819b-a3cb0339c256"/>
    <xsd:import namespace="3e5de083-52bb-4ecf-8836-5acca63038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35f94-36ea-43ae-819b-a3cb0339c2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de083-52bb-4ecf-8836-5acca63038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7CC5D9-E8D4-48EF-B66E-36E856E081A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e5de083-52bb-4ecf-8836-5acca6303816"/>
    <ds:schemaRef ds:uri="http://purl.org/dc/elements/1.1/"/>
    <ds:schemaRef ds:uri="http://schemas.microsoft.com/office/2006/metadata/properties"/>
    <ds:schemaRef ds:uri="cff35f94-36ea-43ae-819b-a3cb0339c25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E8295B-0692-4BFB-B27B-8A7B839992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C1C5AE-B0F2-4AD7-B08F-7D1FC0DF8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f35f94-36ea-43ae-819b-a3cb0339c256"/>
    <ds:schemaRef ds:uri="3e5de083-52bb-4ecf-8836-5acca63038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ALL MENU ITEMS</vt:lpstr>
      <vt:lpstr>DINNER</vt:lpstr>
      <vt:lpstr>VEGETARIAN</vt:lpstr>
      <vt:lpstr>ED MATINEE</vt:lpstr>
      <vt:lpstr>ED MAT VEGGIE</vt:lpstr>
      <vt:lpstr>'ALL MENU ITEMS'!Print_Area</vt:lpstr>
      <vt:lpstr>DINNER!Print_Area</vt:lpstr>
      <vt:lpstr>'ED MAT VEGGIE'!Print_Area</vt:lpstr>
      <vt:lpstr>'ED MATINEE'!Print_Area</vt:lpstr>
      <vt:lpstr>VEGETARIAN!Print_Area</vt:lpstr>
    </vt:vector>
  </TitlesOfParts>
  <Company>Medieval Times Entertainment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Dameron</dc:creator>
  <cp:lastModifiedBy>Frank Dameron</cp:lastModifiedBy>
  <cp:lastPrinted>2017-11-15T19:32:54Z</cp:lastPrinted>
  <dcterms:created xsi:type="dcterms:W3CDTF">2010-10-13T19:01:18Z</dcterms:created>
  <dcterms:modified xsi:type="dcterms:W3CDTF">2021-04-21T17:21:07Z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0x010100662DB42E8B9C5D43A31DA7E8574F07BB</vt:lpwstr>
  </property>
</Properties>
</file>